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F:\AÑO 2025\INFORMES 2025\CUENTA PUBLICA25\"/>
    </mc:Choice>
  </mc:AlternateContent>
  <xr:revisionPtr revIDLastSave="0" documentId="13_ncr:1_{4183685F-6778-4CC7-8833-89BC9356CDCC}" xr6:coauthVersionLast="47" xr6:coauthVersionMax="47" xr10:uidLastSave="{00000000-0000-0000-0000-000000000000}"/>
  <bookViews>
    <workbookView xWindow="-120" yWindow="-120" windowWidth="29040" windowHeight="15720" xr2:uid="{00000000-000D-0000-FFFF-FFFF00000000}"/>
  </bookViews>
  <sheets>
    <sheet name="FORMATOS PPTARIO Endeudamiento"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Endeudamiento'!$A$2:$E$33</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E23" i="1"/>
  <c r="E22" i="1"/>
  <c r="E21" i="1"/>
  <c r="E20" i="1"/>
  <c r="E19" i="1"/>
  <c r="C25" i="1"/>
  <c r="D25" i="1"/>
  <c r="D30" i="1"/>
  <c r="C30" i="1"/>
  <c r="E18" i="1"/>
  <c r="E17" i="1"/>
  <c r="E16" i="1"/>
  <c r="E15" i="1"/>
  <c r="C31" i="1" l="1"/>
  <c r="E25" i="1"/>
  <c r="E30" i="1"/>
  <c r="D31" i="1"/>
  <c r="E31" i="1" l="1"/>
</calcChain>
</file>

<file path=xl/sharedStrings.xml><?xml version="1.0" encoding="utf-8"?>
<sst xmlns="http://schemas.openxmlformats.org/spreadsheetml/2006/main" count="27" uniqueCount="26">
  <si>
    <t>Endeudamiento Neto</t>
  </si>
  <si>
    <t>Identificación del Crédito o Instrumento</t>
  </si>
  <si>
    <t>Contratación / Colocación</t>
  </si>
  <si>
    <t>Amortización</t>
  </si>
  <si>
    <t>A</t>
  </si>
  <si>
    <t>B</t>
  </si>
  <si>
    <t>C  = A - B</t>
  </si>
  <si>
    <t>Créditos Bancarios</t>
  </si>
  <si>
    <t>Banobras Más Oaxaca</t>
  </si>
  <si>
    <t>Total Crédito Bancarios</t>
  </si>
  <si>
    <t xml:space="preserve">Otros Instrumentos  de Deuda </t>
  </si>
  <si>
    <t>Total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</si>
  <si>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</si>
  <si>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</si>
  <si>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Banobras </t>
    </r>
    <r>
      <rPr>
        <vertAlign val="subscript"/>
        <sz val="11"/>
        <color theme="1" tint="0.14999847407452621"/>
        <rFont val="Montserrat"/>
      </rPr>
      <t xml:space="preserve">363 </t>
    </r>
    <r>
      <rPr>
        <sz val="11"/>
        <color theme="1" tint="0.14999847407452621"/>
        <rFont val="Montserrat"/>
      </rPr>
      <t>*</t>
    </r>
  </si>
  <si>
    <r>
      <t xml:space="preserve">Santander </t>
    </r>
    <r>
      <rPr>
        <vertAlign val="subscript"/>
        <sz val="11"/>
        <color theme="1" tint="0.14999847407452621"/>
        <rFont val="Montserrat"/>
      </rPr>
      <t xml:space="preserve">1,000  </t>
    </r>
    <r>
      <rPr>
        <sz val="11"/>
        <color theme="1" tint="0.14999847407452621"/>
        <rFont val="Montserrat"/>
      </rPr>
      <t xml:space="preserve"> *</t>
    </r>
  </si>
  <si>
    <r>
      <t xml:space="preserve">Banobras </t>
    </r>
    <r>
      <rPr>
        <vertAlign val="subscript"/>
        <sz val="11"/>
        <color theme="1" tint="0.14999847407452621"/>
        <rFont val="Montserrat"/>
      </rPr>
      <t xml:space="preserve">2,000 </t>
    </r>
    <r>
      <rPr>
        <sz val="11"/>
        <color theme="1" tint="0.14999847407452621"/>
        <rFont val="Montserrat"/>
      </rPr>
      <t>*</t>
    </r>
  </si>
  <si>
    <r>
      <t xml:space="preserve">Santander </t>
    </r>
    <r>
      <rPr>
        <sz val="8"/>
        <color theme="1" tint="0.14999847407452621"/>
        <rFont val="Montserrat"/>
      </rPr>
      <t>1,500 I</t>
    </r>
  </si>
  <si>
    <r>
      <t xml:space="preserve">Santander </t>
    </r>
    <r>
      <rPr>
        <sz val="8"/>
        <color theme="1" tint="0.14999847407452621"/>
        <rFont val="Montserrat"/>
      </rPr>
      <t>1,500 II</t>
    </r>
  </si>
  <si>
    <r>
      <t xml:space="preserve">Santander </t>
    </r>
    <r>
      <rPr>
        <sz val="8"/>
        <color theme="1" tint="0.14999847407452621"/>
        <rFont val="Montserrat"/>
      </rPr>
      <t>1,500 III</t>
    </r>
  </si>
  <si>
    <r>
      <t xml:space="preserve">Banorte </t>
    </r>
    <r>
      <rPr>
        <sz val="8"/>
        <color theme="1" tint="0.14999847407452621"/>
        <rFont val="Montserrat"/>
      </rPr>
      <t>1,000</t>
    </r>
  </si>
  <si>
    <r>
      <t xml:space="preserve">Banobras </t>
    </r>
    <r>
      <rPr>
        <sz val="8"/>
        <color theme="1" tint="0.14999847407452621"/>
        <rFont val="Montserrat"/>
      </rPr>
      <t>4,000</t>
    </r>
  </si>
  <si>
    <r>
      <t xml:space="preserve">Banobras </t>
    </r>
    <r>
      <rPr>
        <sz val="8"/>
        <color theme="1" tint="0.14999847407452621"/>
        <rFont val="Montserrat"/>
      </rPr>
      <t>2,636</t>
    </r>
  </si>
  <si>
    <t>(Cifras en pesos)</t>
  </si>
  <si>
    <t>Del 01 de enero al 31 de diciembre de 2025</t>
  </si>
  <si>
    <t>Gobierno Estatal Consolidado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</si>
</sst>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_(* \(#,##0\);_(* &quot;-&quot;??_);_(@_)"/>
    <numFmt numFmtId="165" formatCode="#,##0.00;\-#,##0.00;&quot;&quot;"/>
    <numFmt numFmtId="166" formatCode="_-&quot;$&quot;* #,##0_-;\-&quot;$&quot;* #,##0_-;_-&quot;$&quot;* &quot;-&quot;??_-;_-@_-"/>
  </numFmts>
  <fonts count="9" x14ac:knownFonts="1">
    <font>
      <sz val="11"/>
      <color theme="1"/>
      <name val="Calibri"/>
      <family val="2"/>
      <scheme val="minor"/>
    </font>
    <font>
      <sz val="11"/>
      <color theme="1"/>
      <name val="Calibri"/>
      <family val="2"/>
      <scheme val="minor"/>
    </font>
    <font>
      <b/>
      <sz val="10"/>
      <color theme="1"/>
      <name val="Montserrat"/>
    </font>
    <font>
      <sz val="11"/>
      <color theme="1"/>
      <name val="Montserrat"/>
    </font>
    <font>
      <b/>
      <sz val="11"/>
      <color theme="1"/>
      <name val="Montserrat"/>
    </font>
    <font>
      <sz val="8"/>
      <color theme="1"/>
      <name val="Montserrat"/>
    </font>
    <font>
      <sz val="11"/>
      <color theme="1" tint="0.14999847407452621"/>
      <name val="Montserrat"/>
    </font>
    <font>
      <vertAlign val="subscript"/>
      <sz val="11"/>
      <color theme="1" tint="0.14999847407452621"/>
      <name val="Montserrat"/>
    </font>
    <font>
      <sz val="8"/>
      <color theme="1" tint="0.14999847407452621"/>
      <name val="Montserrat"/>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6">
    <xf numFmtId="0" fontId="0" fillId="0" borderId="0" xfId="0"/>
    <xf numFmtId="0" fontId="3" fillId="0" borderId="0" xfId="0" applyFont="1" applyAlignment="1">
      <alignment horizontal="center"/>
    </xf>
    <xf numFmtId="0" fontId="3" fillId="0" borderId="0" xfId="0" applyFont="1"/>
    <xf numFmtId="0" fontId="2" fillId="2" borderId="4" xfId="0" applyFont="1" applyFill="1" applyBorder="1" applyAlignment="1">
      <alignment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xf numFmtId="0" fontId="2" fillId="2" borderId="4" xfId="0" applyFont="1" applyFill="1" applyBorder="1" applyAlignment="1">
      <alignment horizontal="center"/>
    </xf>
    <xf numFmtId="164" fontId="3" fillId="3" borderId="4" xfId="2" applyNumberFormat="1" applyFont="1" applyFill="1" applyBorder="1" applyAlignment="1">
      <alignment horizontal="left"/>
    </xf>
    <xf numFmtId="43" fontId="3" fillId="0" borderId="0" xfId="1" applyFont="1"/>
    <xf numFmtId="43" fontId="3" fillId="0" borderId="0" xfId="1" applyFont="1" applyAlignment="1">
      <alignment horizontal="center"/>
    </xf>
    <xf numFmtId="0" fontId="4" fillId="0" borderId="4" xfId="0" applyFont="1" applyBorder="1" applyAlignment="1">
      <alignment horizontal="right"/>
    </xf>
    <xf numFmtId="164" fontId="4" fillId="0" borderId="4" xfId="2" applyNumberFormat="1" applyFont="1" applyBorder="1" applyAlignment="1">
      <alignment horizontal="center"/>
    </xf>
    <xf numFmtId="0" fontId="3" fillId="0" borderId="4" xfId="0" applyFont="1" applyBorder="1"/>
    <xf numFmtId="44" fontId="3" fillId="0" borderId="4" xfId="2" applyFont="1" applyBorder="1" applyAlignment="1">
      <alignment horizontal="center"/>
    </xf>
    <xf numFmtId="44" fontId="3" fillId="3" borderId="4" xfId="2" applyFont="1" applyFill="1" applyBorder="1" applyAlignment="1">
      <alignment horizontal="left"/>
    </xf>
    <xf numFmtId="165" fontId="3" fillId="0" borderId="4" xfId="1" applyNumberFormat="1" applyFont="1" applyBorder="1" applyAlignment="1">
      <alignment horizontal="center"/>
    </xf>
    <xf numFmtId="0" fontId="4" fillId="0" borderId="4" xfId="0" applyFont="1" applyBorder="1" applyAlignment="1">
      <alignment horizontal="center"/>
    </xf>
    <xf numFmtId="165" fontId="4" fillId="0" borderId="4" xfId="1" applyNumberFormat="1" applyFont="1" applyBorder="1" applyAlignment="1">
      <alignment horizontal="center"/>
    </xf>
    <xf numFmtId="164" fontId="4" fillId="3" borderId="4" xfId="2" applyNumberFormat="1" applyFont="1" applyFill="1" applyBorder="1" applyAlignment="1">
      <alignment horizontal="left"/>
    </xf>
    <xf numFmtId="166" fontId="3" fillId="0" borderId="0" xfId="0" applyNumberFormat="1" applyFont="1"/>
    <xf numFmtId="43" fontId="3" fillId="0" borderId="0" xfId="0" applyNumberFormat="1" applyFont="1"/>
    <xf numFmtId="0" fontId="6" fillId="0" borderId="4" xfId="0" applyFont="1" applyBorder="1" applyAlignment="1">
      <alignment horizontal="left"/>
    </xf>
    <xf numFmtId="164" fontId="6" fillId="3" borderId="4" xfId="2" applyNumberFormat="1" applyFont="1" applyFill="1" applyBorder="1" applyAlignment="1"/>
    <xf numFmtId="164" fontId="6" fillId="3" borderId="4" xfId="2" applyNumberFormat="1" applyFont="1" applyFill="1" applyBorder="1" applyAlignment="1">
      <alignment horizontal="left"/>
    </xf>
    <xf numFmtId="164" fontId="6" fillId="0" borderId="4" xfId="1" applyNumberFormat="1" applyFont="1" applyBorder="1" applyAlignment="1">
      <alignment horizontal="center"/>
    </xf>
    <xf numFmtId="43" fontId="3" fillId="0" borderId="0" xfId="1" applyFont="1" applyFill="1" applyAlignment="1">
      <alignment horizontal="center"/>
    </xf>
    <xf numFmtId="0" fontId="5" fillId="0" borderId="0" xfId="0" applyFont="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4" xfId="0" applyFont="1" applyFill="1" applyBorder="1" applyAlignment="1">
      <alignment horizont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xf numFmtId="1" fontId="4" fillId="0" borderId="4" xfId="2" applyNumberFormat="1" applyFont="1" applyBorder="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900543</xdr:colOff>
      <xdr:row>1</xdr:row>
      <xdr:rowOff>8657</xdr:rowOff>
    </xdr:from>
    <xdr:to>
      <xdr:col>4</xdr:col>
      <xdr:colOff>1350815</xdr:colOff>
      <xdr:row>5</xdr:row>
      <xdr:rowOff>83343</xdr:rowOff>
    </xdr:to>
    <xdr:pic>
      <xdr:nvPicPr>
        <xdr:cNvPr id="2" name="Imagen 1">
          <a:extLst>
            <a:ext uri="{FF2B5EF4-FFF2-40B4-BE49-F238E27FC236}">
              <a16:creationId xmlns:a16="http://schemas.microsoft.com/office/drawing/2014/main" id="{C06A2287-D6A3-4891-BEED-5BCFBD4983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3758043" y="234876"/>
          <a:ext cx="3379210" cy="97956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H33"/>
  <sheetViews>
    <sheetView showGridLines="0" tabSelected="1" topLeftCell="A7" zoomScale="80" zoomScaleNormal="80" workbookViewId="0">
      <selection activeCell="C31" sqref="C31"/>
    </sheetView>
  </sheetViews>
  <sheetFormatPr baseColWidth="10" defaultColWidth="11.42578125" defaultRowHeight="18" x14ac:dyDescent="0.35"/>
  <cols>
    <col min="1" max="1" width="1.7109375" style="2" customWidth="1"/>
    <col min="2" max="2" width="48.28515625" style="2" customWidth="1"/>
    <col min="3" max="3" width="23" style="1" customWidth="1"/>
    <col min="4" max="4" width="20.85546875" style="1" customWidth="1"/>
    <col min="5" max="5" width="24.140625" style="1" customWidth="1"/>
    <col min="6" max="6" width="18.85546875" style="1" bestFit="1" customWidth="1"/>
    <col min="7" max="7" width="16.28515625" style="2" bestFit="1" customWidth="1"/>
    <col min="8" max="8" width="14.7109375" style="2" bestFit="1" customWidth="1"/>
    <col min="9" max="16384" width="11.42578125" style="2"/>
  </cols>
  <sheetData>
    <row r="8" spans="2:7" ht="18" customHeight="1" x14ac:dyDescent="0.35">
      <c r="B8" s="28" t="s">
        <v>25</v>
      </c>
      <c r="C8" s="28"/>
      <c r="D8" s="28"/>
      <c r="E8" s="28"/>
    </row>
    <row r="9" spans="2:7" ht="15" customHeight="1" x14ac:dyDescent="0.35">
      <c r="B9" s="29" t="s">
        <v>0</v>
      </c>
      <c r="C9" s="29"/>
      <c r="D9" s="29"/>
      <c r="E9" s="29"/>
    </row>
    <row r="10" spans="2:7" ht="15" customHeight="1" x14ac:dyDescent="0.35">
      <c r="B10" s="32" t="s">
        <v>24</v>
      </c>
      <c r="C10" s="33"/>
      <c r="D10" s="33"/>
      <c r="E10" s="34"/>
    </row>
    <row r="11" spans="2:7" ht="16.5" customHeight="1" x14ac:dyDescent="0.35">
      <c r="B11" s="30" t="s">
        <v>23</v>
      </c>
      <c r="C11" s="30"/>
      <c r="D11" s="30"/>
      <c r="E11" s="30"/>
    </row>
    <row r="12" spans="2:7" ht="33.75" customHeight="1" x14ac:dyDescent="0.35">
      <c r="B12" s="3" t="s">
        <v>1</v>
      </c>
      <c r="C12" s="4" t="s">
        <v>2</v>
      </c>
      <c r="D12" s="5" t="s">
        <v>3</v>
      </c>
      <c r="E12" s="5" t="s">
        <v>0</v>
      </c>
    </row>
    <row r="13" spans="2:7" x14ac:dyDescent="0.35">
      <c r="B13" s="6"/>
      <c r="C13" s="7" t="s">
        <v>4</v>
      </c>
      <c r="D13" s="7" t="s">
        <v>5</v>
      </c>
      <c r="E13" s="7" t="s">
        <v>6</v>
      </c>
    </row>
    <row r="14" spans="2:7" x14ac:dyDescent="0.35">
      <c r="B14" s="31" t="s">
        <v>7</v>
      </c>
      <c r="C14" s="31"/>
      <c r="D14" s="31"/>
      <c r="E14" s="31"/>
    </row>
    <row r="15" spans="2:7" ht="27.75" customHeight="1" x14ac:dyDescent="0.35">
      <c r="B15" s="22" t="s">
        <v>8</v>
      </c>
      <c r="C15" s="23"/>
      <c r="D15" s="23">
        <v>25637752.440000001</v>
      </c>
      <c r="E15" s="24">
        <f>C15-D15</f>
        <v>-25637752.440000001</v>
      </c>
      <c r="G15" s="9"/>
    </row>
    <row r="16" spans="2:7" ht="27.75" customHeight="1" x14ac:dyDescent="0.35">
      <c r="B16" s="22" t="s">
        <v>15</v>
      </c>
      <c r="C16" s="25"/>
      <c r="D16" s="25">
        <v>56630120.770000003</v>
      </c>
      <c r="E16" s="24">
        <f t="shared" ref="E16" si="0">C16-D16</f>
        <v>-56630120.770000003</v>
      </c>
      <c r="F16" s="10"/>
      <c r="G16" s="9"/>
    </row>
    <row r="17" spans="2:8" ht="27.75" customHeight="1" x14ac:dyDescent="0.35">
      <c r="B17" s="22" t="s">
        <v>14</v>
      </c>
      <c r="C17" s="25"/>
      <c r="D17" s="25">
        <v>28617717.780000001</v>
      </c>
      <c r="E17" s="24">
        <f>C17-D17</f>
        <v>-28617717.780000001</v>
      </c>
      <c r="F17" s="10"/>
      <c r="G17" s="9"/>
    </row>
    <row r="18" spans="2:8" ht="27.75" customHeight="1" x14ac:dyDescent="0.35">
      <c r="B18" s="22" t="s">
        <v>16</v>
      </c>
      <c r="C18" s="25"/>
      <c r="D18" s="25">
        <v>103909737.40000004</v>
      </c>
      <c r="E18" s="24">
        <f>C18-D18</f>
        <v>-103909737.40000004</v>
      </c>
      <c r="F18" s="10"/>
      <c r="G18" s="9"/>
    </row>
    <row r="19" spans="2:8" ht="27.75" customHeight="1" x14ac:dyDescent="0.35">
      <c r="B19" s="22" t="s">
        <v>17</v>
      </c>
      <c r="C19" s="25"/>
      <c r="D19" s="25">
        <v>1576907.6900000002</v>
      </c>
      <c r="E19" s="24">
        <f t="shared" ref="E19:E24" si="1">C19-D19</f>
        <v>-1576907.6900000002</v>
      </c>
      <c r="F19" s="10"/>
      <c r="G19" s="9"/>
    </row>
    <row r="20" spans="2:8" ht="27.75" customHeight="1" x14ac:dyDescent="0.35">
      <c r="B20" s="22" t="s">
        <v>18</v>
      </c>
      <c r="C20" s="25"/>
      <c r="D20" s="25">
        <v>976337.8600000001</v>
      </c>
      <c r="E20" s="24">
        <f t="shared" si="1"/>
        <v>-976337.8600000001</v>
      </c>
      <c r="F20" s="10"/>
      <c r="G20" s="9"/>
    </row>
    <row r="21" spans="2:8" ht="27.75" customHeight="1" x14ac:dyDescent="0.35">
      <c r="B21" s="22" t="s">
        <v>19</v>
      </c>
      <c r="C21" s="25"/>
      <c r="D21" s="25">
        <v>956980.15</v>
      </c>
      <c r="E21" s="24">
        <f t="shared" si="1"/>
        <v>-956980.15</v>
      </c>
      <c r="F21" s="10"/>
      <c r="G21" s="9"/>
    </row>
    <row r="22" spans="2:8" ht="27.75" customHeight="1" x14ac:dyDescent="0.35">
      <c r="B22" s="22" t="s">
        <v>20</v>
      </c>
      <c r="C22" s="25"/>
      <c r="D22" s="25">
        <v>641568.56000000006</v>
      </c>
      <c r="E22" s="24">
        <f t="shared" si="1"/>
        <v>-641568.56000000006</v>
      </c>
      <c r="F22" s="10"/>
      <c r="G22" s="9"/>
    </row>
    <row r="23" spans="2:8" ht="27.75" customHeight="1" x14ac:dyDescent="0.35">
      <c r="B23" s="22" t="s">
        <v>21</v>
      </c>
      <c r="C23" s="25"/>
      <c r="D23" s="25">
        <v>4183878.47</v>
      </c>
      <c r="E23" s="24">
        <f t="shared" si="1"/>
        <v>-4183878.47</v>
      </c>
      <c r="F23" s="10"/>
      <c r="G23" s="9"/>
    </row>
    <row r="24" spans="2:8" ht="27.75" customHeight="1" x14ac:dyDescent="0.35">
      <c r="B24" s="22" t="s">
        <v>22</v>
      </c>
      <c r="C24" s="25"/>
      <c r="D24" s="25">
        <v>2771826.4899999998</v>
      </c>
      <c r="E24" s="24">
        <f t="shared" si="1"/>
        <v>-2771826.4899999998</v>
      </c>
      <c r="F24" s="10"/>
      <c r="G24" s="9"/>
    </row>
    <row r="25" spans="2:8" ht="27.75" customHeight="1" x14ac:dyDescent="0.35">
      <c r="B25" s="11" t="s">
        <v>9</v>
      </c>
      <c r="C25" s="35">
        <f>SUM(C15:C24)</f>
        <v>0</v>
      </c>
      <c r="D25" s="12">
        <f>SUM(D15:D24)</f>
        <v>225902827.61000007</v>
      </c>
      <c r="E25" s="12">
        <f>SUM(E15:E24)</f>
        <v>-225902827.61000007</v>
      </c>
      <c r="F25" s="26"/>
    </row>
    <row r="26" spans="2:8" x14ac:dyDescent="0.35">
      <c r="B26" s="31" t="s">
        <v>10</v>
      </c>
      <c r="C26" s="31"/>
      <c r="D26" s="31"/>
      <c r="E26" s="31"/>
    </row>
    <row r="27" spans="2:8" x14ac:dyDescent="0.35">
      <c r="B27" s="13"/>
      <c r="C27" s="14"/>
      <c r="D27" s="15"/>
      <c r="E27" s="8"/>
    </row>
    <row r="28" spans="2:8" x14ac:dyDescent="0.35">
      <c r="B28" s="13"/>
      <c r="C28" s="16"/>
      <c r="D28" s="16"/>
      <c r="E28" s="8"/>
    </row>
    <row r="29" spans="2:8" x14ac:dyDescent="0.35">
      <c r="B29" s="13"/>
      <c r="C29" s="16"/>
      <c r="D29" s="16"/>
      <c r="E29" s="16"/>
    </row>
    <row r="30" spans="2:8" x14ac:dyDescent="0.35">
      <c r="B30" s="17" t="s">
        <v>11</v>
      </c>
      <c r="C30" s="18">
        <f>SUM(C27:C29)</f>
        <v>0</v>
      </c>
      <c r="D30" s="18">
        <f>SUM(D27:D29)</f>
        <v>0</v>
      </c>
      <c r="E30" s="19">
        <f>SUM(E27:E29)</f>
        <v>0</v>
      </c>
      <c r="G30" s="9"/>
    </row>
    <row r="31" spans="2:8" ht="24.75" customHeight="1" x14ac:dyDescent="0.35">
      <c r="B31" s="17" t="s">
        <v>12</v>
      </c>
      <c r="C31" s="35">
        <f>C25+C30</f>
        <v>0</v>
      </c>
      <c r="D31" s="12">
        <f>D25+D30</f>
        <v>225902827.61000007</v>
      </c>
      <c r="E31" s="19">
        <f>E25+E30</f>
        <v>-225902827.61000007</v>
      </c>
      <c r="F31" s="10"/>
      <c r="G31" s="9"/>
      <c r="H31" s="20"/>
    </row>
    <row r="32" spans="2:8" x14ac:dyDescent="0.35">
      <c r="G32" s="21"/>
    </row>
    <row r="33" spans="2:5" ht="38.25" customHeight="1" x14ac:dyDescent="0.35">
      <c r="B33" s="27" t="s">
        <v>13</v>
      </c>
      <c r="C33" s="27"/>
      <c r="D33" s="27"/>
      <c r="E33" s="27"/>
    </row>
  </sheetData>
  <mergeCells count="7">
    <mergeCell ref="B33:E33"/>
    <mergeCell ref="B8:E8"/>
    <mergeCell ref="B9:E9"/>
    <mergeCell ref="B11:E11"/>
    <mergeCell ref="B14:E14"/>
    <mergeCell ref="B26:E26"/>
    <mergeCell ref="B10:E10"/>
  </mergeCells>
  <printOptions horizontalCentered="1"/>
  <pageMargins left="0.70866141732283472" right="0.70866141732283472" top="0.74803149606299213" bottom="0.74803149606299213" header="0.31496062992125984" footer="0.31496062992125984"/>
  <pageSetup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Endeudamiento</vt:lpstr>
      <vt:lpstr>'FORMATOS PPTARIO Endeudamiento'!Área_de_impresión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Leticia L. Jacinto Mendez</cp:lastModifiedBy>
  <cp:lastPrinted>2026-02-20T22:38:02Z</cp:lastPrinted>
  <dcterms:created xsi:type="dcterms:W3CDTF">2023-04-17T19:03:19Z</dcterms:created>
  <dcterms:modified xsi:type="dcterms:W3CDTF">2026-02-20T22:38:48Z</dcterms:modified>
</cp:coreProperties>
</file>